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stituto\Documents\IMSM\ASEG\INFORMES TRIMESTRALES\INFO. TRIMESTRALES_2020\1ER TRIMESTRE ENE - MAR\"/>
    </mc:Choice>
  </mc:AlternateContent>
  <bookViews>
    <workbookView xWindow="0" yWindow="0" windowWidth="21600" windowHeight="10080"/>
  </bookViews>
  <sheets>
    <sheet name="ESF" sheetId="4" r:id="rId1"/>
  </sheets>
  <definedNames>
    <definedName name="_xlnm._FilterDatabase" localSheetId="0" hidden="1">ESF!$A$2:$G$39</definedName>
  </definedNames>
  <calcPr calcId="152511"/>
  <fileRecoveryPr autoRecover="0"/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46" i="4" l="1"/>
  <c r="G46" i="4"/>
  <c r="G26" i="4"/>
  <c r="F26" i="4"/>
  <c r="B28" i="4"/>
  <c r="C28" i="4"/>
  <c r="F48" i="4" l="1"/>
  <c r="G48" i="4"/>
</calcChain>
</file>

<file path=xl/sharedStrings.xml><?xml version="1.0" encoding="utf-8"?>
<sst xmlns="http://schemas.openxmlformats.org/spreadsheetml/2006/main" count="66" uniqueCount="66">
  <si>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</si>
  <si>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</si>
  <si>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</si>
  <si>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</si>
  <si>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</si>
  <si>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</si>
  <si>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</si>
  <si>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</si>
  <si>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</si>
  <si>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</si>
  <si>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</si>
  <si>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</si>
  <si>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</si>
  <si>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</si>
  <si>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</si>
  <si>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</si>
  <si>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</si>
  <si>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</si>
  <si>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</si>
  <si>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</si>
  <si>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</si>
  <si>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</si>
  <si>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</si>
  <si>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</si>
  <si>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</si>
  <si>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</si>
  <si>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</si>
  <si>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</si>
  <si>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</si>
  <si>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</si>
  <si>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</si>
  <si>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</si>
  <si>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</si>
  <si>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</si>
  <si>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</si>
  <si>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</si>
  <si>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</si>
  <si>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</si>
  <si>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</si>
  <si>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</si>
  <si>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</si>
  <si>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</si>
  <si>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</si>
  <si>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</si>
  <si>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</si>
  <si>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</si>
  <si>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</si>
  <si>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</si>
  <si>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</si>
  <si>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</si>
  <si>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</si>
  <si>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</si>
  <si>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</si>
  <si>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</si>
  <si>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</si>
  <si>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</si>
  <si>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</si>
  <si>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</si>
  <si>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INSTITUTO MUNICIPAL DE SALAMANCA PARA LAS MUJERES
Estado de Situación Financiera
AL 31 DE MARZO DEL 2020</t>
  </si>
  <si>
    <t>“Bajo protesta de decir verdad declaramos que los Estados Financieros y sus notas, son razonablemente correctos y son responsabilidad del emisor”.</t>
  </si>
  <si>
    <t>AUTORIZA</t>
  </si>
  <si>
    <t>ELABORA</t>
  </si>
  <si>
    <t>LICDA. MARISELA MORALES</t>
  </si>
  <si>
    <t>DIRECTORA DEL INSTITUTO MUNICIPAL DE SALAMANCA PARA LAS MUJERES</t>
  </si>
  <si>
    <t>DEPTO. DE CONTABILIDAD</t>
  </si>
  <si>
    <t>EVELYN ALCOCER NAVARRO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</si>
</sst>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  <numFmt numFmtId="168" formatCode="_-&quot;$&quot;* #,##0.00_-;\-&quot;$&quot;* #,##0.00_-;_-&quot;$&quot;* &quot;-&quot;??_-;_-@_-"/>
    <numFmt numFmtId="169" formatCode="_-* #,##0.00_-;\-* #,##0.00_-;_-* &quot;-&quot;??_-;_-@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5">
    <xf numFmtId="0" fontId="0" fillId="0" borderId="0"/>
    <xf numFmtId="165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4" fontId="4" fillId="0" borderId="3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7" fillId="0" borderId="0" xfId="8" applyNumberFormat="1" applyFont="1" applyFill="1" applyBorder="1" applyAlignment="1" applyProtection="1">
      <alignment horizontal="center" vertical="top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horizontal="left" vertical="top" wrapText="1"/>
      <protection locked="0"/>
    </xf>
    <xf numFmtId="4" fontId="4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horizontal="left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164" fontId="4" fillId="0" borderId="0" xfId="2" applyNumberFormat="1" applyFont="1" applyFill="1" applyBorder="1" applyAlignment="1" applyProtection="1">
      <alignment vertical="top" wrapText="1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8" applyNumberFormat="1" applyFont="1" applyFill="1" applyBorder="1" applyAlignment="1" applyProtection="1">
      <alignment horizontal="center" vertical="top"/>
      <protection locked="0"/>
    </xf>
    <xf numFmtId="0" fontId="3" fillId="0" borderId="1" xfId="8" applyFont="1" applyFill="1" applyBorder="1" applyAlignment="1" applyProtection="1">
      <alignment horizontal="left" vertical="top" wrapText="1"/>
      <protection locked="0"/>
    </xf>
    <xf numFmtId="0" fontId="3" fillId="0" borderId="1" xfId="8" applyNumberFormat="1" applyFont="1" applyFill="1" applyBorder="1" applyAlignment="1" applyProtection="1">
      <alignment horizontal="center" vertical="top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Alignment="1" applyProtection="1">
      <alignment vertical="top"/>
      <protection locked="0"/>
    </xf>
    <xf numFmtId="4" fontId="4" fillId="0" borderId="0" xfId="8" applyNumberFormat="1" applyFont="1" applyBorder="1" applyAlignment="1" applyProtection="1">
      <alignment vertical="top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3" fillId="0" borderId="6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3" xfId="8" applyFont="1" applyFill="1" applyBorder="1" applyAlignment="1" applyProtection="1">
      <alignment horizontal="center" vertical="center" wrapText="1"/>
      <protection locked="0"/>
    </xf>
    <xf numFmtId="0" fontId="3" fillId="0" borderId="7" xfId="8" applyFont="1" applyFill="1" applyBorder="1" applyAlignment="1" applyProtection="1">
      <alignment vertical="top" wrapText="1"/>
      <protection locked="0"/>
    </xf>
    <xf numFmtId="0" fontId="4" fillId="0" borderId="7" xfId="8" applyFont="1" applyFill="1" applyBorder="1" applyAlignment="1" applyProtection="1">
      <alignment horizontal="left" vertical="top" wrapText="1"/>
      <protection locked="0"/>
    </xf>
    <xf numFmtId="0" fontId="4" fillId="0" borderId="7" xfId="8" applyFont="1" applyFill="1" applyBorder="1" applyAlignment="1" applyProtection="1">
      <alignment vertical="top"/>
      <protection locked="0"/>
    </xf>
    <xf numFmtId="0" fontId="4" fillId="0" borderId="7" xfId="8" applyFont="1" applyBorder="1" applyAlignment="1" applyProtection="1">
      <alignment vertical="top" wrapText="1"/>
      <protection locked="0"/>
    </xf>
    <xf numFmtId="0" fontId="4" fillId="0" borderId="8" xfId="8" applyFont="1" applyBorder="1" applyAlignment="1" applyProtection="1">
      <alignment vertical="top" wrapText="1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4" fontId="4" fillId="0" borderId="4" xfId="8" applyNumberFormat="1" applyFont="1" applyBorder="1" applyAlignment="1" applyProtection="1">
      <alignment vertical="top"/>
      <protection locked="0"/>
    </xf>
    <xf numFmtId="4" fontId="4" fillId="0" borderId="5" xfId="8" applyNumberFormat="1" applyFont="1" applyBorder="1" applyAlignment="1" applyProtection="1">
      <alignment vertical="top"/>
      <protection locked="0"/>
    </xf>
    <xf numFmtId="0" fontId="8" fillId="0" borderId="7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0" xfId="8" applyFont="1" applyFill="1" applyBorder="1" applyAlignment="1" applyProtection="1">
      <alignment horizontal="left" vertical="top" wrapText="1"/>
      <protection locked="0"/>
    </xf>
    <xf numFmtId="0" fontId="10" fillId="0" borderId="1" xfId="8" applyFont="1" applyFill="1" applyBorder="1" applyAlignment="1" applyProtection="1">
      <alignment horizontal="center" vertical="center" wrapText="1"/>
      <protection locked="0"/>
    </xf>
    <xf numFmtId="0" fontId="10" fillId="0" borderId="2" xfId="8" applyFont="1" applyFill="1" applyBorder="1" applyAlignment="1" applyProtection="1">
      <alignment horizontal="center" vertical="center" wrapText="1"/>
      <protection locked="0"/>
    </xf>
    <xf numFmtId="4" fontId="4" fillId="0" borderId="3" xfId="2" applyNumberFormat="1" applyFont="1" applyFill="1" applyBorder="1" applyAlignment="1" applyProtection="1">
      <alignment vertical="top"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Border="1" applyAlignment="1">
      <alignment horizontal="left" vertical="center" wrapText="1"/>
    </xf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4" xfId="8" applyFont="1" applyBorder="1" applyAlignment="1" applyProtection="1">
      <alignment vertical="top" wrapText="1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showGridLines="0" tabSelected="1" topLeftCell="A15" zoomScaleNormal="100" zoomScaleSheetLayoutView="100" workbookViewId="0">
      <selection activeCell="A55" sqref="A55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2020</v>
      </c>
      <c r="C2" s="40">
        <v>2019</v>
      </c>
      <c r="D2" s="19"/>
      <c r="E2" s="18" t="s">
        <v>1</v>
      </c>
      <c r="F2" s="40">
        <v>2020</v>
      </c>
      <c r="G2" s="41">
        <v>2019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1016111.27</v>
      </c>
      <c r="C5" s="12">
        <v>639486.55000000005</v>
      </c>
      <c r="D5" s="17"/>
      <c r="E5" s="11" t="s">
        <v>41</v>
      </c>
      <c r="F5" s="12">
        <v>12325.94</v>
      </c>
      <c r="G5" s="5">
        <v>27142.74</v>
      </c>
    </row>
    <row r="6" spans="1:7" x14ac:dyDescent="0.2">
      <c r="A6" s="30" t="s">
        <v>28</v>
      </c>
      <c r="B6" s="12">
        <v>8365.2800000000007</v>
      </c>
      <c r="C6" s="12">
        <v>7139.71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1024476.55</v>
      </c>
      <c r="C13" s="10">
        <f>SUM(C5:C11)</f>
        <v>646626.26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12325.94</v>
      </c>
      <c r="G14" s="5">
        <f>SUM(G5:G12)</f>
        <v>27142.74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0</v>
      </c>
      <c r="C18" s="12">
        <v>0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203918.77</v>
      </c>
      <c r="C19" s="12">
        <v>203918.77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25212</v>
      </c>
      <c r="C20" s="12">
        <v>25212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-83226.960000000006</v>
      </c>
      <c r="C21" s="12">
        <v>-83226.960000000006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145903.81</v>
      </c>
      <c r="C26" s="10">
        <f>SUM(C16:C24)</f>
        <v>145903.81</v>
      </c>
      <c r="D26" s="17"/>
      <c r="E26" s="39" t="s">
        <v>57</v>
      </c>
      <c r="F26" s="10">
        <f>SUM(F24+F14)</f>
        <v>12325.94</v>
      </c>
      <c r="G26" s="6">
        <f>SUM(G14+G24)</f>
        <v>27142.74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1170380.3600000001</v>
      </c>
      <c r="C28" s="10">
        <f>C13+C26</f>
        <v>792530.07000000007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0</v>
      </c>
      <c r="G30" s="6">
        <f>SUM(G31:G33)</f>
        <v>0</v>
      </c>
    </row>
    <row r="31" spans="1:7" x14ac:dyDescent="0.2">
      <c r="A31" s="31"/>
      <c r="B31" s="15"/>
      <c r="C31" s="15"/>
      <c r="D31" s="17"/>
      <c r="E31" s="11" t="s">
        <v>2</v>
      </c>
      <c r="F31" s="12">
        <v>0</v>
      </c>
      <c r="G31" s="5">
        <v>0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1158054.42</v>
      </c>
      <c r="G35" s="6">
        <f>SUM(G36:G40)</f>
        <v>765387.33</v>
      </c>
    </row>
    <row r="36" spans="1:7" x14ac:dyDescent="0.2">
      <c r="A36" s="31"/>
      <c r="B36" s="15"/>
      <c r="C36" s="15"/>
      <c r="D36" s="17"/>
      <c r="E36" s="11" t="s">
        <v>52</v>
      </c>
      <c r="F36" s="12">
        <v>392667.09</v>
      </c>
      <c r="G36" s="5">
        <v>191788.87</v>
      </c>
    </row>
    <row r="37" spans="1:7" x14ac:dyDescent="0.2">
      <c r="A37" s="31"/>
      <c r="B37" s="15"/>
      <c r="C37" s="15"/>
      <c r="D37" s="17"/>
      <c r="E37" s="11" t="s">
        <v>19</v>
      </c>
      <c r="F37" s="12">
        <v>765387.33</v>
      </c>
      <c r="G37" s="5">
        <v>573598.46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1158054.42</v>
      </c>
      <c r="G46" s="5">
        <f>SUM(G42+G35+G30)</f>
        <v>765387.33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1170380.3599999999</v>
      </c>
      <c r="G48" s="20">
        <f>G46+G26</f>
        <v>792530.07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1" spans="1:7" x14ac:dyDescent="0.2">
      <c r="A51" s="46" t="s">
        <v>59</v>
      </c>
      <c r="B51" s="46"/>
      <c r="C51" s="46"/>
      <c r="D51" s="46"/>
      <c r="E51" s="46"/>
    </row>
    <row r="54" spans="1:7" x14ac:dyDescent="0.2">
      <c r="A54" s="49"/>
      <c r="B54" s="47"/>
      <c r="C54" s="47"/>
      <c r="D54" s="47"/>
      <c r="E54" s="49"/>
    </row>
    <row r="55" spans="1:7" x14ac:dyDescent="0.2">
      <c r="A55" s="48" t="s">
        <v>60</v>
      </c>
      <c r="B55" s="47"/>
      <c r="C55" s="47"/>
      <c r="D55" s="47"/>
      <c r="E55" s="48" t="s">
        <v>61</v>
      </c>
    </row>
    <row r="56" spans="1:7" x14ac:dyDescent="0.2">
      <c r="A56" s="48" t="s">
        <v>62</v>
      </c>
      <c r="B56" s="47"/>
      <c r="C56" s="47"/>
      <c r="D56" s="47"/>
      <c r="E56" s="48" t="s">
        <v>65</v>
      </c>
    </row>
    <row r="57" spans="1:7" x14ac:dyDescent="0.2">
      <c r="A57" s="48" t="s">
        <v>63</v>
      </c>
      <c r="B57" s="47"/>
      <c r="C57" s="47"/>
      <c r="D57" s="47"/>
      <c r="E57" s="48" t="s">
        <v>64</v>
      </c>
    </row>
  </sheetData>
  <sheetProtection formatCells="0" formatColumns="0" formatRows="0" autoFilter="0"/>
  <mergeCells count="2">
    <mergeCell ref="A1:G1"/>
    <mergeCell ref="A51:E51"/>
  </mergeCells>
  <printOptions horizontalCentered="1"/>
  <pageMargins left="0.59055118110236227" right="0.59055118110236227" top="0.78740157480314965" bottom="0.78740157480314965" header="0" footer="0"/>
  <pageSetup scale="78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Instituto</cp:lastModifiedBy>
  <cp:lastPrinted>2020-04-27T22:38:49Z</cp:lastPrinted>
  <dcterms:created xsi:type="dcterms:W3CDTF">2012-12-11T20:26:08Z</dcterms:created>
  <dcterms:modified xsi:type="dcterms:W3CDTF">2020-04-27T22:41:33Z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